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Céline DROUET\Documents\AMAP\2023-2024\"/>
    </mc:Choice>
  </mc:AlternateContent>
  <xr:revisionPtr revIDLastSave="0" documentId="13_ncr:1_{263B0576-3D11-4D13-A503-2002CB36E94D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juin-novembre 2020" sheetId="1" r:id="rId1"/>
  </sheets>
  <externalReferences>
    <externalReference r:id="rId2"/>
    <externalReference r:id="rId3"/>
  </externalReferences>
  <definedNames>
    <definedName name="__shared_1_0_0">SUM(#REF!)</definedName>
    <definedName name="__shared_1_1_0">#REF!*#REF!</definedName>
    <definedName name="_01_12_2016">#REF!</definedName>
    <definedName name="AMAP">#REF!</definedName>
    <definedName name="AUDRAN">#REF!</definedName>
    <definedName name="BARNEOUD" localSheetId="0">'juin-novembre 2020'!$A$1:$U$26</definedName>
    <definedName name="BARNEOUD">#REF!</definedName>
    <definedName name="BARNEOUD_1">NA()</definedName>
    <definedName name="BARON">#REF!</definedName>
    <definedName name="BEAUMONT">[1]BEAUMONT!$A$1:$P$31</definedName>
    <definedName name="BEAUVAL">[1]BEAUVAL!$A$1:$P$31</definedName>
    <definedName name="BEBIN" localSheetId="0">'juin-novembre 2020'!$A$6:$U$15</definedName>
    <definedName name="BEBIN">#REF!</definedName>
    <definedName name="BEBIN_1">NA()</definedName>
    <definedName name="BENITIER">#REF!</definedName>
    <definedName name="BICHON">#REF!</definedName>
    <definedName name="BONANSEA">#REF!</definedName>
    <definedName name="BONNAUD">#REF!</definedName>
    <definedName name="BONNIN">#REF!</definedName>
    <definedName name="BOUHIRON">#REF!</definedName>
    <definedName name="BOULARD">#REF!</definedName>
    <definedName name="BOULIERE">#REF!</definedName>
    <definedName name="BOUQUET">[1]BOUQUET!$A$2:$P$31</definedName>
    <definedName name="BOURGEAIS">#REF!</definedName>
    <definedName name="BRAGAS">[1]BRAGAS!$A$1:$P$31</definedName>
    <definedName name="BRIAUD">#REF!</definedName>
    <definedName name="BROSSEAU">#REF!</definedName>
    <definedName name="caillau">#REF!</definedName>
    <definedName name="CAILLAUD">#REF!</definedName>
    <definedName name="CAILLET">#REF!</definedName>
    <definedName name="carvennec">[1]CARVENNEC!$A$7:$P$31</definedName>
    <definedName name="CAUTY">#REF!</definedName>
    <definedName name="CHAFFURIN">#REF!</definedName>
    <definedName name="CHARRIER">#REF!</definedName>
    <definedName name="CHARRUAU">#REF!</definedName>
    <definedName name="CHASSAING">#REF!</definedName>
    <definedName name="CLOCHARD">#REF!</definedName>
    <definedName name="CORBIN">#REF!</definedName>
    <definedName name="COSARO">#REF!</definedName>
    <definedName name="DELAUNAY">[1]DELAUNAY!$A$1:$P$31</definedName>
    <definedName name="DELHUMEAU">#REF!</definedName>
    <definedName name="DESVALLON">[1]DESVALLON!$A$1:$P$31</definedName>
    <definedName name="DEVILLERS">[1]DEVILLERS!$A$1:$P$31</definedName>
    <definedName name="DOCTEUR">#REF!</definedName>
    <definedName name="FERCHAUD">#REF!</definedName>
    <definedName name="FOURNET">[1]FOURNET!$A$1:$P$31</definedName>
    <definedName name="GALLOT">#REF!</definedName>
    <definedName name="GARIDOU">[1]GARIDOU!$A$1:$P$31</definedName>
    <definedName name="GASNIER">#REF!</definedName>
    <definedName name="GASTINEAU">#REF!</definedName>
    <definedName name="GODARD">#REF!</definedName>
    <definedName name="GORDON">#REF!</definedName>
    <definedName name="GRIMAUD">#REF!</definedName>
    <definedName name="GROLLEAU">#REF!</definedName>
    <definedName name="GUENANTEN">#REF!</definedName>
    <definedName name="GUICHARD">#REF!</definedName>
    <definedName name="GUINY">#REF!</definedName>
    <definedName name="HAMON">#REF!</definedName>
    <definedName name="HAREL">[1]HAREL!$A$1:$P$31</definedName>
    <definedName name="HAULON">#REF!</definedName>
    <definedName name="HILAIRE">#REF!</definedName>
    <definedName name="HOUDMOND">#REF!</definedName>
    <definedName name="HUET">[1]HUET!$A$1:$P$31</definedName>
    <definedName name="HUS">#REF!</definedName>
    <definedName name="IMBERT">#REF!</definedName>
    <definedName name="JADEAU">[1]JADEAU!$A$1:$P$31</definedName>
    <definedName name="LANGIBOUT">[1]LANGIBOUT!$A$1:$P$31</definedName>
    <definedName name="LEFAUX">#REF!</definedName>
    <definedName name="LHERIAU">#REF!</definedName>
    <definedName name="LOMONT">[2]LOMONT!$A$1:$S$40</definedName>
    <definedName name="LORTIE">#REF!</definedName>
    <definedName name="LOUBET">#REF!</definedName>
    <definedName name="MAHIEU">[1]MAHIEU!$A$7:$P$31</definedName>
    <definedName name="MAQUIN">#REF!</definedName>
    <definedName name="METIVIER">[1]METIVIER!$A$9:$P$31</definedName>
    <definedName name="MICHAUD">#REF!</definedName>
    <definedName name="MIGNON">[1]MIGNON!$A$1:$P$31</definedName>
    <definedName name="MIRANDON">#REF!</definedName>
    <definedName name="MOREAU">#REF!</definedName>
    <definedName name="MORISSEAU">#REF!</definedName>
    <definedName name="NOLLET">#REF!</definedName>
    <definedName name="NOUHAUD">#REF!</definedName>
    <definedName name="NUSSMAN">#REF!</definedName>
    <definedName name="NUSSMANN">#REF!</definedName>
    <definedName name="OUDAYER">#REF!</definedName>
    <definedName name="PERDRIAU">#REF!</definedName>
    <definedName name="PILLIAS">#REF!</definedName>
    <definedName name="PILLIER">[1]PILLIER!$A$1:$P$31</definedName>
    <definedName name="RAIMBAULT">#REF!</definedName>
    <definedName name="RENARD">#REF!</definedName>
    <definedName name="REXAND">#REF!</definedName>
    <definedName name="RIPOCHE">#REF!</definedName>
    <definedName name="RIQUIN">#REF!</definedName>
    <definedName name="ROBERT">#REF!</definedName>
    <definedName name="ROUSIERE">[1]ROUSIERE!$A$1:$P$31</definedName>
    <definedName name="ROUSSIERE">#REF!</definedName>
    <definedName name="SAILLY">[1]SAILLY!$A$1:$P$31</definedName>
    <definedName name="SECHET">#REF!</definedName>
    <definedName name="SEILLE">#REF!</definedName>
    <definedName name="SIONNEAU">#REF!</definedName>
    <definedName name="TERMEAU">#REF!</definedName>
    <definedName name="THOMASF">#REF!</definedName>
    <definedName name="THOMASG">#REF!</definedName>
    <definedName name="WEDLARSKI">#REF!</definedName>
    <definedName name="WIBAUT">#REF!</definedName>
    <definedName name="WOODFORD">#REF!</definedName>
  </definedNames>
  <calcPr calcId="191029" iterateDelta="1E-4"/>
</workbook>
</file>

<file path=xl/calcChain.xml><?xml version="1.0" encoding="utf-8"?>
<calcChain xmlns="http://schemas.openxmlformats.org/spreadsheetml/2006/main">
  <c r="B21" i="1" l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Q23" i="1" s="1"/>
  <c r="R21" i="1"/>
  <c r="R23" i="1" s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C24" i="1" l="1"/>
</calcChain>
</file>

<file path=xl/sharedStrings.xml><?xml version="1.0" encoding="utf-8"?>
<sst xmlns="http://schemas.openxmlformats.org/spreadsheetml/2006/main" count="64" uniqueCount="61">
  <si>
    <t>BON DE COMMANDE - PRODUITS LAITIERS – juin 2023 / novembre 2023</t>
  </si>
  <si>
    <t>AMAP de Valanjou</t>
  </si>
  <si>
    <t>CONTRACTANT PAYSAN</t>
  </si>
  <si>
    <t>CONSOM'ACTEUR</t>
  </si>
  <si>
    <t>G.A.E.C. DES TROIS POIRIERS</t>
  </si>
  <si>
    <t>Prénom / Nom</t>
  </si>
  <si>
    <t>LES TROIS POIRIERS 49310 LE VOIDE</t>
  </si>
  <si>
    <t xml:space="preserve">Tél </t>
  </si>
  <si>
    <t>'</t>
  </si>
  <si>
    <t>02 41 55 09 37</t>
  </si>
  <si>
    <t xml:space="preserve">Courriel </t>
  </si>
  <si>
    <t>DATES DE LIVRAISON</t>
  </si>
  <si>
    <t>Lait</t>
  </si>
  <si>
    <t xml:space="preserve">  Beurre de 150g </t>
  </si>
  <si>
    <t xml:space="preserve">Crème  Fraiche </t>
  </si>
  <si>
    <t>YAOURTS</t>
  </si>
  <si>
    <t>Fromage Blanc lissé</t>
  </si>
  <si>
    <t>Skyr</t>
  </si>
  <si>
    <t>Fromage Frais</t>
  </si>
  <si>
    <t>palet</t>
  </si>
  <si>
    <t xml:space="preserve">faisselle </t>
  </si>
  <si>
    <t xml:space="preserve">Faisselle </t>
  </si>
  <si>
    <t>Caramel au beurre salé</t>
  </si>
  <si>
    <t>Riz au lait</t>
  </si>
  <si>
    <t>Fromages</t>
  </si>
  <si>
    <t>Litre</t>
  </si>
  <si>
    <t>Doux</t>
  </si>
  <si>
    <t>Sel fin</t>
  </si>
  <si>
    <t>Gros sel</t>
  </si>
  <si>
    <t>20 cl</t>
  </si>
  <si>
    <t>Nature pot 40cl</t>
  </si>
  <si>
    <t>Citron pot 40cl</t>
  </si>
  <si>
    <t>Framb pot 40cl</t>
  </si>
  <si>
    <t>Vanille pot 40cl</t>
  </si>
  <si>
    <t>Brassé fruits des bois pot 40cl</t>
  </si>
  <si>
    <t>Brassé fruits du verger pot 40cl</t>
  </si>
  <si>
    <t>50 cl vrac</t>
  </si>
  <si>
    <t>1 L vrac</t>
  </si>
  <si>
    <t>40cl</t>
  </si>
  <si>
    <t>Nature</t>
  </si>
  <si>
    <t>Festif</t>
  </si>
  <si>
    <t>Herbes</t>
  </si>
  <si>
    <t>Indien</t>
  </si>
  <si>
    <t>poivre</t>
  </si>
  <si>
    <t>50cl</t>
  </si>
  <si>
    <t>1 kg</t>
  </si>
  <si>
    <t>Pot 40cl</t>
  </si>
  <si>
    <t>Ail Ciboulette 20 cl</t>
  </si>
  <si>
    <t>Tomme 150g</t>
  </si>
  <si>
    <t>Tomme 300g</t>
  </si>
  <si>
    <t>Tomme graines 150g</t>
  </si>
  <si>
    <t>Tomme graines 300g</t>
  </si>
  <si>
    <t>Saint Poirier</t>
  </si>
  <si>
    <t>Total produits</t>
  </si>
  <si>
    <t>Prix unitaire</t>
  </si>
  <si>
    <t>TOTAL</t>
  </si>
  <si>
    <t>Ce bon de commande est à renvoyer rempli au format EXCEL à Isabelle Moutier  tophe.moutier@orange.fr
Règlement par 6 chèques maximum, à l'ordre du GAEC des Trois Poiriers</t>
  </si>
  <si>
    <t>TOTAL COMMANDE:</t>
  </si>
  <si>
    <t xml:space="preserve">Date : </t>
  </si>
  <si>
    <t>Signature :</t>
  </si>
  <si>
    <t>Tutrice : Isabelle Moutier – 16 rue de la varenne  - Valanjou - 49670 CHEMILLE EN ANJOU - 06.80052145 – tophe.moutier@orange.fr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</si>
</sst>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#\ ##\ ##\ ##\ ##"/>
    <numFmt numFmtId="165" formatCode="[$-40C]dd\-mmm\-yy"/>
    <numFmt numFmtId="166" formatCode="[$-40C]d\ mmmm\ yyyy;@"/>
    <numFmt numFmtId="167" formatCode="[$-F800]dddd&quot;, &quot;mmmm\ dd&quot;, &quot;yyyy"/>
  </numFmts>
  <fonts count="21" x14ac:knownFonts="1"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  <charset val="1"/>
    </font>
    <font>
      <sz val="14"/>
      <name val="Arial"/>
      <family val="2"/>
    </font>
    <font>
      <sz val="18"/>
      <color indexed="6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color indexed="17"/>
      <name val="Calibri"/>
      <family val="2"/>
    </font>
    <font>
      <u/>
      <sz val="10"/>
      <color indexed="3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4"/>
      <color indexed="10"/>
      <name val="Arial"/>
      <family val="2"/>
    </font>
    <font>
      <b/>
      <sz val="14"/>
      <name val="Arial"/>
      <family val="2"/>
    </font>
    <font>
      <i/>
      <sz val="9"/>
      <name val="Arial"/>
      <family val="2"/>
    </font>
    <font>
      <sz val="10"/>
      <name val="Bradley Hand ITC"/>
      <family val="4"/>
    </font>
    <font>
      <i/>
      <sz val="10"/>
      <color indexed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29"/>
        <bgColor indexed="45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8">
    <xf numFmtId="0" fontId="0" fillId="0" borderId="0"/>
    <xf numFmtId="0" fontId="7" fillId="2" borderId="0" applyNumberFormat="0" applyBorder="0" applyAlignment="0" applyProtection="0"/>
    <xf numFmtId="0" fontId="8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2" fillId="0" borderId="0"/>
    <xf numFmtId="0" fontId="18" fillId="0" borderId="0"/>
  </cellStyleXfs>
  <cellXfs count="83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7" fillId="2" borderId="4" xfId="1" applyNumberFormat="1" applyBorder="1" applyAlignment="1" applyProtection="1">
      <protection locked="0"/>
    </xf>
    <xf numFmtId="0" fontId="7" fillId="2" borderId="5" xfId="1" applyNumberFormat="1" applyBorder="1" applyAlignment="1" applyProtection="1">
      <protection locked="0"/>
    </xf>
    <xf numFmtId="164" fontId="7" fillId="2" borderId="8" xfId="1" applyNumberFormat="1" applyBorder="1" applyAlignment="1" applyProtection="1">
      <alignment horizontal="left"/>
      <protection locked="0"/>
    </xf>
    <xf numFmtId="164" fontId="7" fillId="2" borderId="9" xfId="1" applyNumberFormat="1" applyBorder="1" applyAlignment="1" applyProtection="1">
      <alignment horizontal="left"/>
      <protection locked="0"/>
    </xf>
    <xf numFmtId="0" fontId="5" fillId="0" borderId="10" xfId="0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8" fillId="2" borderId="4" xfId="2" applyNumberFormat="1" applyFill="1" applyBorder="1" applyAlignment="1" applyProtection="1">
      <protection locked="0"/>
    </xf>
    <xf numFmtId="0" fontId="6" fillId="3" borderId="12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7" fillId="2" borderId="4" xfId="1" applyNumberFormat="1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164" fontId="7" fillId="2" borderId="8" xfId="1" applyNumberFormat="1" applyBorder="1" applyAlignment="1" applyProtection="1">
      <alignment horizontal="left"/>
      <protection locked="0"/>
    </xf>
    <xf numFmtId="0" fontId="0" fillId="0" borderId="25" xfId="0" applyBorder="1" applyAlignment="1">
      <alignment horizontal="right" vertical="center"/>
    </xf>
    <xf numFmtId="0" fontId="8" fillId="2" borderId="4" xfId="2" applyNumberFormat="1" applyFill="1" applyBorder="1" applyAlignment="1" applyProtection="1">
      <protection locked="0"/>
    </xf>
    <xf numFmtId="165" fontId="9" fillId="0" borderId="12" xfId="0" applyNumberFormat="1" applyFont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/>
    </xf>
    <xf numFmtId="167" fontId="15" fillId="0" borderId="0" xfId="0" applyNumberFormat="1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/>
      <protection locked="0"/>
    </xf>
    <xf numFmtId="165" fontId="17" fillId="0" borderId="0" xfId="0" applyNumberFormat="1" applyFont="1" applyAlignment="1">
      <alignment horizontal="center"/>
    </xf>
    <xf numFmtId="166" fontId="0" fillId="0" borderId="19" xfId="0" applyNumberFormat="1" applyBorder="1" applyAlignment="1">
      <alignment vertical="center"/>
    </xf>
    <xf numFmtId="1" fontId="9" fillId="0" borderId="1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166" fontId="0" fillId="0" borderId="20" xfId="0" applyNumberFormat="1" applyBorder="1" applyAlignment="1">
      <alignment vertical="center"/>
    </xf>
    <xf numFmtId="1" fontId="9" fillId="0" borderId="12" xfId="0" applyNumberFormat="1" applyFont="1" applyBorder="1" applyAlignment="1" applyProtection="1">
      <alignment horizontal="center" vertical="center"/>
      <protection locked="0"/>
    </xf>
    <xf numFmtId="166" fontId="0" fillId="0" borderId="20" xfId="0" applyNumberFormat="1" applyBorder="1" applyAlignment="1">
      <alignment horizontal="left" vertical="center"/>
    </xf>
    <xf numFmtId="0" fontId="0" fillId="4" borderId="0" xfId="0" applyFill="1" applyAlignment="1">
      <alignment vertical="center"/>
    </xf>
    <xf numFmtId="0" fontId="9" fillId="4" borderId="0" xfId="0" applyFont="1" applyFill="1" applyAlignment="1">
      <alignment vertical="center"/>
    </xf>
    <xf numFmtId="166" fontId="0" fillId="0" borderId="21" xfId="0" applyNumberFormat="1" applyBorder="1" applyAlignment="1">
      <alignment horizontal="right" vertical="center"/>
    </xf>
    <xf numFmtId="1" fontId="9" fillId="0" borderId="1" xfId="0" applyNumberFormat="1" applyFont="1" applyBorder="1" applyAlignment="1" applyProtection="1">
      <alignment horizontal="center" vertical="center"/>
      <protection locked="0"/>
    </xf>
    <xf numFmtId="166" fontId="0" fillId="0" borderId="12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165" fontId="11" fillId="5" borderId="12" xfId="0" applyNumberFormat="1" applyFont="1" applyFill="1" applyBorder="1" applyAlignment="1">
      <alignment horizontal="right" vertical="center"/>
    </xf>
    <xf numFmtId="1" fontId="5" fillId="5" borderId="10" xfId="0" applyNumberFormat="1" applyFont="1" applyFill="1" applyBorder="1" applyAlignment="1">
      <alignment horizontal="center" vertical="center"/>
    </xf>
    <xf numFmtId="165" fontId="11" fillId="0" borderId="12" xfId="0" applyNumberFormat="1" applyFont="1" applyBorder="1" applyAlignment="1">
      <alignment vertical="center"/>
    </xf>
    <xf numFmtId="2" fontId="12" fillId="0" borderId="10" xfId="0" applyNumberFormat="1" applyFont="1" applyBorder="1" applyAlignment="1">
      <alignment horizontal="center" vertical="center"/>
    </xf>
    <xf numFmtId="2" fontId="12" fillId="0" borderId="6" xfId="0" applyNumberFormat="1" applyFont="1" applyBorder="1" applyAlignment="1">
      <alignment horizontal="center" vertical="center"/>
    </xf>
    <xf numFmtId="2" fontId="12" fillId="0" borderId="12" xfId="0" applyNumberFormat="1" applyFont="1" applyBorder="1" applyAlignment="1">
      <alignment horizontal="center" vertical="center"/>
    </xf>
    <xf numFmtId="2" fontId="12" fillId="0" borderId="4" xfId="0" applyNumberFormat="1" applyFont="1" applyBorder="1" applyAlignment="1">
      <alignment horizontal="center" vertical="center"/>
    </xf>
    <xf numFmtId="2" fontId="19" fillId="0" borderId="12" xfId="0" applyNumberFormat="1" applyFont="1" applyBorder="1" applyAlignment="1">
      <alignment horizontal="center" vertical="center"/>
    </xf>
    <xf numFmtId="2" fontId="20" fillId="0" borderId="0" xfId="0" applyNumberFormat="1" applyFont="1" applyAlignment="1">
      <alignment vertical="center"/>
    </xf>
    <xf numFmtId="2" fontId="14" fillId="0" borderId="22" xfId="0" applyNumberFormat="1" applyFont="1" applyBorder="1" applyAlignment="1">
      <alignment horizontal="center" vertical="center"/>
    </xf>
    <xf numFmtId="2" fontId="14" fillId="0" borderId="23" xfId="0" applyNumberFormat="1" applyFont="1" applyBorder="1" applyAlignment="1">
      <alignment horizontal="center" vertical="center"/>
    </xf>
  </cellXfs>
  <cellStyles count="8">
    <cellStyle name="Excel_BuiltIn_Satisfaisant 1" xfId="1" xr:uid="{00000000-0005-0000-0000-000000000000}"/>
    <cellStyle name="Lien hypertexte" xfId="2" builtinId="8"/>
    <cellStyle name="Lien hypertexte 2" xfId="3" xr:uid="{00000000-0005-0000-0000-000002000000}"/>
    <cellStyle name="Lien hypertexte 3" xfId="4" xr:uid="{00000000-0005-0000-0000-000003000000}"/>
    <cellStyle name="Lien hypertexte 4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</cellStyles>
  <dxfs count="1">
    <dxf>
      <fill>
        <patternFill patternType="solid">
          <fgColor indexed="31"/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1</xdr:row>
      <xdr:rowOff>171450</xdr:rowOff>
    </xdr:from>
    <xdr:to>
      <xdr:col>4</xdr:col>
      <xdr:colOff>352425</xdr:colOff>
      <xdr:row>4</xdr:row>
      <xdr:rowOff>9525</xdr:rowOff>
    </xdr:to>
    <xdr:pic>
      <xdr:nvPicPr>
        <xdr:cNvPr id="1029" name="Image 3">
          <a:extLst>
            <a:ext uri="{FF2B5EF4-FFF2-40B4-BE49-F238E27FC236}">
              <a16:creationId xmlns:a16="http://schemas.microsoft.com/office/drawing/2014/main" id="{FD04286A-E878-C09D-BEE0-21775A5C2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428625"/>
          <a:ext cx="161925" cy="504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ORBIN/Local%20Settings/Temporary%20Internet%20Files/Content.IE5/ZON1NWSC/COMMANDES%20DECEMBRE-JUI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ORBIN/Local%20Settings/Temporary%20Internet%20Files/Content.IE5/ZON1NWSC/Commande%20lomo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NEOUD"/>
      <sheetName val="BEAUMONT"/>
      <sheetName val="BEAUVAL"/>
      <sheetName val="BEBIN"/>
      <sheetName val="BICHON"/>
      <sheetName val="BONANSEA"/>
      <sheetName val="BONNAUD"/>
      <sheetName val="BOUHIRON"/>
      <sheetName val="BOULARD"/>
      <sheetName val="BOUQUET"/>
      <sheetName val="BOURGEAIS"/>
      <sheetName val="BRAGAS"/>
      <sheetName val="BROSSEAU"/>
      <sheetName val="CAILLAUD"/>
      <sheetName val="CAILLET"/>
      <sheetName val="CARVENNEC"/>
      <sheetName val="CAUTY"/>
      <sheetName val="CHARRIER"/>
      <sheetName val="CORBIN"/>
      <sheetName val="COSARO"/>
      <sheetName val="DELAUNAY"/>
      <sheetName val="DESVALLON"/>
      <sheetName val="DEVILLERS"/>
      <sheetName val="DOCTEUR"/>
      <sheetName val="FERCHAUD"/>
      <sheetName val="FOURNET"/>
      <sheetName val="GALLOT"/>
      <sheetName val="GARIDOU"/>
      <sheetName val="GASNIER"/>
      <sheetName val="GORDON"/>
      <sheetName val="GROLLEAU"/>
      <sheetName val="GUENANTEN"/>
      <sheetName val="GUINY"/>
      <sheetName val="HAREL"/>
      <sheetName val="HAULON"/>
      <sheetName val="HILAIRE"/>
      <sheetName val="HUET"/>
      <sheetName val="JADEAU"/>
      <sheetName val="LANGIBOUT"/>
      <sheetName val="LEFORT"/>
      <sheetName val="LEMAIRE"/>
      <sheetName val="LOMONT"/>
      <sheetName val="LORTIE"/>
      <sheetName val="MAHIEU"/>
      <sheetName val="METIVIER"/>
      <sheetName val="MICHAUD"/>
      <sheetName val="MIGNON"/>
      <sheetName val="MORISSEAU"/>
      <sheetName val="MIRANDON"/>
      <sheetName val="NOLLET"/>
      <sheetName val="NOUHAUD"/>
      <sheetName val="NUSSMANN"/>
      <sheetName val="OUDAYER"/>
      <sheetName val="PILLIAS"/>
      <sheetName val="PILLIER"/>
      <sheetName val="REGNIER"/>
      <sheetName val="RENARD"/>
      <sheetName val="REYNOUARD"/>
      <sheetName val="RIPOCHE"/>
      <sheetName val="RIQUIN"/>
      <sheetName val="ROUSIERE"/>
      <sheetName val="SAILLY"/>
      <sheetName val="SECHET"/>
      <sheetName val="SEILLE"/>
      <sheetName val="THOMASF"/>
      <sheetName val="THOMASG"/>
      <sheetName val="WEDLARSKI"/>
      <sheetName val="WOODFORD"/>
      <sheetName val="02-12"/>
      <sheetName val="09-12"/>
      <sheetName val="16-12"/>
      <sheetName val="06-01"/>
      <sheetName val="13-01"/>
      <sheetName val="20-01"/>
      <sheetName val="27-01"/>
      <sheetName val="28-01"/>
      <sheetName val="03-02"/>
      <sheetName val="10-02"/>
      <sheetName val="17-02"/>
      <sheetName val="24-02"/>
      <sheetName val="17-03"/>
      <sheetName val="24-03"/>
      <sheetName val="31-03"/>
      <sheetName val="07-04"/>
      <sheetName val="14-04"/>
      <sheetName val="21-04"/>
      <sheetName val="12-05"/>
      <sheetName val="19-05"/>
      <sheetName val="26-05"/>
      <sheetName val="Remise pério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MON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ophe.moutier@orange.fr%00&#22649;&#62593;&#7483;&#18559;&#11439;&#23938;&#34244;&#25383;%00%00&#43941;&#768;%00%00%00&#22649;&#62593;&#7483;&#18559;&#11439;&#23938;&#34244;&#25383;%00%00&#43941;&#768;%00%00%00%00&#22649;&#62593;&#7483;&#18559;&#11439;&#23938;&#34244;&#25383;%00%00&#43941;&#768;%00%00%00%00%00&#22649;&#62593;&#7483;&#18559;&#11439;&#23938;&#34244;&#25383;%00%00&#43941;&#768;" TargetMode="External"/><Relationship Id="rId1" Type="http://schemas.openxmlformats.org/officeDocument/2006/relationships/hyperlink" Target="mailto:tophe.moutier@orange%00&#22649;&#62593;&#7483;&#18559;&#11439;&#23938;&#34244;&#25383;%00%00&#43941;&#768;%00%00%00&#22649;&#62593;&#7483;&#18559;&#11439;&#23938;&#34244;&#25383;%00%00&#43941;&#768;%00%00%00%00&#22649;&#62593;&#7483;&#18559;&#11439;&#23938;&#34244;&#25383;%00%00&#43941;&#768;%00%00%00%00%00&#22649;&#62593;&#7483;&#18559;&#11439;&#23938;&#34244;&#25383;%00%00&#43941;&#768;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28"/>
  <sheetViews>
    <sheetView tabSelected="1" zoomScale="75" zoomScaleNormal="75" workbookViewId="0">
      <selection activeCell="Q8" sqref="Q8:Q13"/>
    </sheetView>
  </sheetViews>
  <sheetFormatPr baseColWidth="10" defaultColWidth="9.7109375" defaultRowHeight="12.75" x14ac:dyDescent="0.2"/>
  <cols>
    <col min="1" max="1" width="25.42578125" customWidth="1"/>
    <col min="2" max="5" width="6.5703125" customWidth="1"/>
    <col min="6" max="6" width="7.5703125" customWidth="1"/>
    <col min="7" max="7" width="7.28515625" customWidth="1"/>
    <col min="8" max="8" width="6.28515625" customWidth="1"/>
    <col min="9" max="9" width="7.5703125" customWidth="1"/>
    <col min="10" max="10" width="7.140625" customWidth="1"/>
    <col min="11" max="12" width="8.7109375" customWidth="1"/>
    <col min="13" max="13" width="6.140625" customWidth="1"/>
    <col min="14" max="14" width="6.5703125" customWidth="1"/>
    <col min="15" max="15" width="7.28515625" customWidth="1"/>
    <col min="16" max="16" width="6.28515625" customWidth="1"/>
    <col min="17" max="19" width="7" customWidth="1"/>
    <col min="20" max="20" width="7.140625" customWidth="1"/>
    <col min="21" max="21" width="7.28515625" customWidth="1"/>
    <col min="22" max="22" width="7.140625" customWidth="1"/>
    <col min="23" max="24" width="8.85546875" customWidth="1"/>
    <col min="25" max="25" width="8" customWidth="1"/>
    <col min="26" max="26" width="6.5703125" customWidth="1"/>
    <col min="27" max="27" width="9.85546875" customWidth="1"/>
    <col min="28" max="28" width="8.42578125" customWidth="1"/>
    <col min="29" max="29" width="8.5703125" customWidth="1"/>
    <col min="30" max="31" width="6.85546875" customWidth="1"/>
  </cols>
  <sheetData>
    <row r="1" spans="1:34" ht="20.25" customHeight="1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1"/>
      <c r="AG1" s="1"/>
    </row>
    <row r="2" spans="1:34" ht="18" customHeight="1" x14ac:dyDescent="0.2">
      <c r="A2" s="39" t="s">
        <v>1</v>
      </c>
      <c r="B2" s="39"/>
      <c r="C2" s="39"/>
      <c r="D2" s="39"/>
      <c r="E2" s="2"/>
      <c r="F2" s="3"/>
      <c r="G2" s="40" t="s">
        <v>2</v>
      </c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"/>
      <c r="T2" s="4"/>
      <c r="U2" s="41" t="s">
        <v>3</v>
      </c>
      <c r="V2" s="41"/>
      <c r="W2" s="41"/>
      <c r="X2" s="41"/>
      <c r="Y2" s="41"/>
      <c r="Z2" s="41"/>
      <c r="AA2" s="41"/>
      <c r="AB2" s="41"/>
      <c r="AC2" s="41"/>
      <c r="AD2" s="41"/>
      <c r="AE2" s="41"/>
      <c r="AF2" s="5"/>
      <c r="AG2" s="6"/>
    </row>
    <row r="3" spans="1:34" ht="18" customHeight="1" x14ac:dyDescent="0.25">
      <c r="A3" s="39"/>
      <c r="B3" s="39"/>
      <c r="C3" s="39"/>
      <c r="D3" s="39"/>
      <c r="E3" s="7"/>
      <c r="F3" s="8"/>
      <c r="G3" s="42" t="s">
        <v>4</v>
      </c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9"/>
      <c r="T3" s="9"/>
      <c r="U3" s="43" t="s">
        <v>5</v>
      </c>
      <c r="V3" s="43"/>
      <c r="W3" s="44"/>
      <c r="X3" s="44"/>
      <c r="Y3" s="44"/>
      <c r="Z3" s="44"/>
      <c r="AA3" s="44"/>
      <c r="AB3" s="44"/>
      <c r="AC3" s="44"/>
      <c r="AD3" s="44"/>
      <c r="AE3" s="44"/>
      <c r="AF3" s="10"/>
      <c r="AG3" s="11"/>
    </row>
    <row r="4" spans="1:34" ht="16.5" customHeight="1" x14ac:dyDescent="0.25">
      <c r="A4" s="39"/>
      <c r="B4" s="39"/>
      <c r="C4" s="39"/>
      <c r="D4" s="39"/>
      <c r="E4" s="7"/>
      <c r="F4" s="8"/>
      <c r="G4" s="45" t="s">
        <v>6</v>
      </c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"/>
      <c r="T4" s="4"/>
      <c r="U4" s="46" t="s">
        <v>7</v>
      </c>
      <c r="V4" s="46"/>
      <c r="W4" s="47" t="s">
        <v>8</v>
      </c>
      <c r="X4" s="47"/>
      <c r="Y4" s="47"/>
      <c r="Z4" s="47"/>
      <c r="AA4" s="47"/>
      <c r="AB4" s="47"/>
      <c r="AC4" s="47"/>
      <c r="AD4" s="47"/>
      <c r="AE4" s="47"/>
      <c r="AF4" s="12"/>
      <c r="AG4" s="13"/>
    </row>
    <row r="5" spans="1:34" ht="20.25" customHeight="1" x14ac:dyDescent="0.25">
      <c r="A5" s="39"/>
      <c r="B5" s="39"/>
      <c r="C5" s="39"/>
      <c r="D5" s="39"/>
      <c r="E5" s="14"/>
      <c r="F5" s="8"/>
      <c r="G5" s="45" t="s">
        <v>9</v>
      </c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15"/>
      <c r="T5" s="15"/>
      <c r="U5" s="48" t="s">
        <v>10</v>
      </c>
      <c r="V5" s="48"/>
      <c r="W5" s="49"/>
      <c r="X5" s="49"/>
      <c r="Y5" s="49"/>
      <c r="Z5" s="49"/>
      <c r="AA5" s="49"/>
      <c r="AB5" s="49"/>
      <c r="AC5" s="49"/>
      <c r="AD5" s="49"/>
      <c r="AE5" s="49"/>
      <c r="AF5" s="16"/>
      <c r="AG5" s="11"/>
    </row>
    <row r="6" spans="1:34" s="24" customFormat="1" ht="50.25" customHeight="1" x14ac:dyDescent="0.2">
      <c r="A6" s="50" t="s">
        <v>11</v>
      </c>
      <c r="B6" s="17" t="s">
        <v>12</v>
      </c>
      <c r="C6" s="51" t="s">
        <v>13</v>
      </c>
      <c r="D6" s="51"/>
      <c r="E6" s="51"/>
      <c r="F6" s="18" t="s">
        <v>14</v>
      </c>
      <c r="G6" s="51" t="s">
        <v>15</v>
      </c>
      <c r="H6" s="51"/>
      <c r="I6" s="51"/>
      <c r="J6" s="51"/>
      <c r="K6" s="51"/>
      <c r="L6" s="51"/>
      <c r="M6" s="51"/>
      <c r="N6" s="51"/>
      <c r="O6" s="52" t="s">
        <v>16</v>
      </c>
      <c r="P6" s="52"/>
      <c r="Q6" s="19" t="s">
        <v>17</v>
      </c>
      <c r="R6" s="53" t="s">
        <v>18</v>
      </c>
      <c r="S6" s="53"/>
      <c r="T6" s="53"/>
      <c r="U6" s="53"/>
      <c r="V6" s="53"/>
      <c r="W6" s="20" t="s">
        <v>19</v>
      </c>
      <c r="X6" s="20" t="s">
        <v>20</v>
      </c>
      <c r="Y6" s="21" t="s">
        <v>21</v>
      </c>
      <c r="Z6" s="20" t="s">
        <v>22</v>
      </c>
      <c r="AA6" s="22" t="s">
        <v>23</v>
      </c>
      <c r="AB6" s="54" t="s">
        <v>24</v>
      </c>
      <c r="AC6" s="54"/>
      <c r="AD6" s="54"/>
      <c r="AE6" s="54"/>
      <c r="AF6" s="54"/>
      <c r="AG6" s="54"/>
      <c r="AH6" s="23"/>
    </row>
    <row r="7" spans="1:34" s="24" customFormat="1" ht="51" customHeight="1" x14ac:dyDescent="0.2">
      <c r="A7" s="50"/>
      <c r="B7" s="25" t="s">
        <v>25</v>
      </c>
      <c r="C7" s="26" t="s">
        <v>26</v>
      </c>
      <c r="D7" s="27" t="s">
        <v>27</v>
      </c>
      <c r="E7" s="28" t="s">
        <v>28</v>
      </c>
      <c r="F7" s="25" t="s">
        <v>29</v>
      </c>
      <c r="G7" s="26" t="s">
        <v>30</v>
      </c>
      <c r="H7" s="27" t="s">
        <v>31</v>
      </c>
      <c r="I7" s="27" t="s">
        <v>32</v>
      </c>
      <c r="J7" s="27" t="s">
        <v>33</v>
      </c>
      <c r="K7" s="27" t="s">
        <v>34</v>
      </c>
      <c r="L7" s="27" t="s">
        <v>35</v>
      </c>
      <c r="M7" s="27" t="s">
        <v>36</v>
      </c>
      <c r="N7" s="28" t="s">
        <v>37</v>
      </c>
      <c r="O7" s="26" t="s">
        <v>36</v>
      </c>
      <c r="P7" s="28" t="s">
        <v>37</v>
      </c>
      <c r="Q7" s="28" t="s">
        <v>38</v>
      </c>
      <c r="R7" s="26" t="s">
        <v>39</v>
      </c>
      <c r="S7" s="27" t="s">
        <v>40</v>
      </c>
      <c r="T7" s="27" t="s">
        <v>41</v>
      </c>
      <c r="U7" s="27" t="s">
        <v>42</v>
      </c>
      <c r="V7" s="29" t="s">
        <v>43</v>
      </c>
      <c r="W7" s="30"/>
      <c r="X7" s="31" t="s">
        <v>44</v>
      </c>
      <c r="Y7" s="25" t="s">
        <v>45</v>
      </c>
      <c r="Z7" s="26" t="s">
        <v>29</v>
      </c>
      <c r="AA7" s="26" t="s">
        <v>46</v>
      </c>
      <c r="AB7" s="32" t="s">
        <v>47</v>
      </c>
      <c r="AC7" s="25" t="s">
        <v>48</v>
      </c>
      <c r="AD7" s="25" t="s">
        <v>49</v>
      </c>
      <c r="AE7" s="25" t="s">
        <v>50</v>
      </c>
      <c r="AF7" s="25" t="s">
        <v>51</v>
      </c>
      <c r="AG7" s="33" t="s">
        <v>52</v>
      </c>
    </row>
    <row r="8" spans="1:34" s="62" customFormat="1" x14ac:dyDescent="0.2">
      <c r="A8" s="60">
        <v>45078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</row>
    <row r="9" spans="1:34" s="62" customFormat="1" x14ac:dyDescent="0.2">
      <c r="A9" s="63">
        <v>45092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</row>
    <row r="10" spans="1:34" s="62" customFormat="1" x14ac:dyDescent="0.2">
      <c r="A10" s="63">
        <v>45106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</row>
    <row r="11" spans="1:34" s="66" customFormat="1" x14ac:dyDescent="0.2">
      <c r="A11" s="65">
        <v>45120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</row>
    <row r="12" spans="1:34" s="67" customFormat="1" x14ac:dyDescent="0.2">
      <c r="A12" s="65">
        <v>45134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</row>
    <row r="13" spans="1:34" s="62" customFormat="1" x14ac:dyDescent="0.2">
      <c r="A13" s="68">
        <v>45162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</row>
    <row r="14" spans="1:34" s="62" customFormat="1" x14ac:dyDescent="0.2">
      <c r="A14" s="70">
        <v>45176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</row>
    <row r="15" spans="1:34" s="62" customFormat="1" x14ac:dyDescent="0.2">
      <c r="A15" s="65">
        <v>45190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</row>
    <row r="16" spans="1:34" s="71" customFormat="1" x14ac:dyDescent="0.2">
      <c r="A16" s="65">
        <v>45204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</row>
    <row r="17" spans="1:33" s="71" customFormat="1" x14ac:dyDescent="0.2">
      <c r="A17" s="65">
        <v>45218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</row>
    <row r="18" spans="1:33" s="71" customFormat="1" x14ac:dyDescent="0.2">
      <c r="A18" s="65">
        <v>45232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</row>
    <row r="19" spans="1:33" s="71" customFormat="1" x14ac:dyDescent="0.2">
      <c r="A19" s="65">
        <v>45246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</row>
    <row r="20" spans="1:33" s="71" customFormat="1" x14ac:dyDescent="0.2">
      <c r="A20" s="65">
        <v>45260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</row>
    <row r="21" spans="1:33" s="71" customFormat="1" ht="15" x14ac:dyDescent="0.2">
      <c r="A21" s="72" t="s">
        <v>53</v>
      </c>
      <c r="B21" s="73">
        <f>SUM(B8:B20)</f>
        <v>0</v>
      </c>
      <c r="C21" s="73">
        <f t="shared" ref="C21:AG21" si="0">SUM(C8:C20)</f>
        <v>0</v>
      </c>
      <c r="D21" s="73">
        <f t="shared" si="0"/>
        <v>0</v>
      </c>
      <c r="E21" s="73">
        <f t="shared" si="0"/>
        <v>0</v>
      </c>
      <c r="F21" s="73">
        <f t="shared" si="0"/>
        <v>0</v>
      </c>
      <c r="G21" s="73">
        <f t="shared" si="0"/>
        <v>0</v>
      </c>
      <c r="H21" s="73">
        <f t="shared" si="0"/>
        <v>0</v>
      </c>
      <c r="I21" s="73">
        <f t="shared" si="0"/>
        <v>0</v>
      </c>
      <c r="J21" s="73">
        <f t="shared" si="0"/>
        <v>0</v>
      </c>
      <c r="K21" s="73">
        <f t="shared" si="0"/>
        <v>0</v>
      </c>
      <c r="L21" s="73">
        <f t="shared" si="0"/>
        <v>0</v>
      </c>
      <c r="M21" s="73">
        <f t="shared" si="0"/>
        <v>0</v>
      </c>
      <c r="N21" s="73">
        <f t="shared" si="0"/>
        <v>0</v>
      </c>
      <c r="O21" s="73">
        <f t="shared" si="0"/>
        <v>0</v>
      </c>
      <c r="P21" s="73">
        <f t="shared" si="0"/>
        <v>0</v>
      </c>
      <c r="Q21" s="73">
        <f t="shared" si="0"/>
        <v>0</v>
      </c>
      <c r="R21" s="73">
        <f t="shared" si="0"/>
        <v>0</v>
      </c>
      <c r="S21" s="73">
        <f t="shared" si="0"/>
        <v>0</v>
      </c>
      <c r="T21" s="73">
        <f t="shared" si="0"/>
        <v>0</v>
      </c>
      <c r="U21" s="73">
        <f t="shared" si="0"/>
        <v>0</v>
      </c>
      <c r="V21" s="73">
        <f t="shared" si="0"/>
        <v>0</v>
      </c>
      <c r="W21" s="73">
        <f t="shared" si="0"/>
        <v>0</v>
      </c>
      <c r="X21" s="73">
        <f t="shared" si="0"/>
        <v>0</v>
      </c>
      <c r="Y21" s="73">
        <f t="shared" si="0"/>
        <v>0</v>
      </c>
      <c r="Z21" s="73">
        <f t="shared" si="0"/>
        <v>0</v>
      </c>
      <c r="AA21" s="73">
        <f t="shared" si="0"/>
        <v>0</v>
      </c>
      <c r="AB21" s="73">
        <f t="shared" si="0"/>
        <v>0</v>
      </c>
      <c r="AC21" s="73">
        <f t="shared" si="0"/>
        <v>0</v>
      </c>
      <c r="AD21" s="73">
        <f t="shared" si="0"/>
        <v>0</v>
      </c>
      <c r="AE21" s="73">
        <f t="shared" si="0"/>
        <v>0</v>
      </c>
      <c r="AF21" s="73">
        <f t="shared" si="0"/>
        <v>0</v>
      </c>
      <c r="AG21" s="73">
        <f t="shared" si="0"/>
        <v>0</v>
      </c>
    </row>
    <row r="22" spans="1:33" s="71" customFormat="1" ht="15.75" x14ac:dyDescent="0.2">
      <c r="A22" s="74" t="s">
        <v>54</v>
      </c>
      <c r="B22" s="75">
        <v>1.2</v>
      </c>
      <c r="C22" s="75">
        <v>3.1</v>
      </c>
      <c r="D22" s="75">
        <v>3.1</v>
      </c>
      <c r="E22" s="75">
        <v>3.1</v>
      </c>
      <c r="F22" s="75">
        <v>2.1</v>
      </c>
      <c r="G22" s="75">
        <v>1.7000000000000002</v>
      </c>
      <c r="H22" s="75">
        <v>1.8</v>
      </c>
      <c r="I22" s="75">
        <v>1.8</v>
      </c>
      <c r="J22" s="75">
        <v>1.8</v>
      </c>
      <c r="K22" s="75">
        <v>2</v>
      </c>
      <c r="L22" s="75">
        <v>2</v>
      </c>
      <c r="M22" s="75">
        <v>1.6</v>
      </c>
      <c r="N22" s="75">
        <v>3</v>
      </c>
      <c r="O22" s="75">
        <v>2.2999999999999998</v>
      </c>
      <c r="P22" s="75">
        <v>4.5</v>
      </c>
      <c r="Q22" s="75">
        <v>2</v>
      </c>
      <c r="R22" s="75">
        <v>2.5</v>
      </c>
      <c r="S22" s="75">
        <v>2.6</v>
      </c>
      <c r="T22" s="75">
        <v>2.6</v>
      </c>
      <c r="U22" s="75">
        <v>2.6</v>
      </c>
      <c r="V22" s="75">
        <v>2.6</v>
      </c>
      <c r="W22" s="76">
        <v>1.3</v>
      </c>
      <c r="X22" s="76">
        <v>2.2999999999999998</v>
      </c>
      <c r="Y22" s="76">
        <v>4.3</v>
      </c>
      <c r="Z22" s="75">
        <v>3.9</v>
      </c>
      <c r="AA22" s="77">
        <v>2.5</v>
      </c>
      <c r="AB22" s="77">
        <v>2.7</v>
      </c>
      <c r="AC22" s="77">
        <v>2.8</v>
      </c>
      <c r="AD22" s="77">
        <v>5.5</v>
      </c>
      <c r="AE22" s="78">
        <v>2.9</v>
      </c>
      <c r="AF22" s="78">
        <v>5.6</v>
      </c>
      <c r="AG22" s="77">
        <v>4.4000000000000004</v>
      </c>
    </row>
    <row r="23" spans="1:33" s="80" customFormat="1" ht="18.75" customHeight="1" thickBot="1" x14ac:dyDescent="0.25">
      <c r="A23" s="79" t="s">
        <v>55</v>
      </c>
      <c r="B23" s="79">
        <f>B21*B22</f>
        <v>0</v>
      </c>
      <c r="C23" s="79">
        <f t="shared" ref="C23:AG23" si="1">C21*C22</f>
        <v>0</v>
      </c>
      <c r="D23" s="79">
        <f t="shared" si="1"/>
        <v>0</v>
      </c>
      <c r="E23" s="79">
        <f t="shared" si="1"/>
        <v>0</v>
      </c>
      <c r="F23" s="79">
        <f t="shared" si="1"/>
        <v>0</v>
      </c>
      <c r="G23" s="79">
        <f t="shared" si="1"/>
        <v>0</v>
      </c>
      <c r="H23" s="79">
        <f t="shared" si="1"/>
        <v>0</v>
      </c>
      <c r="I23" s="79">
        <f t="shared" si="1"/>
        <v>0</v>
      </c>
      <c r="J23" s="79">
        <f t="shared" si="1"/>
        <v>0</v>
      </c>
      <c r="K23" s="79">
        <f t="shared" si="1"/>
        <v>0</v>
      </c>
      <c r="L23" s="79">
        <f t="shared" si="1"/>
        <v>0</v>
      </c>
      <c r="M23" s="79">
        <f t="shared" si="1"/>
        <v>0</v>
      </c>
      <c r="N23" s="79">
        <f t="shared" si="1"/>
        <v>0</v>
      </c>
      <c r="O23" s="79">
        <f t="shared" si="1"/>
        <v>0</v>
      </c>
      <c r="P23" s="79">
        <f t="shared" si="1"/>
        <v>0</v>
      </c>
      <c r="Q23" s="79">
        <f t="shared" si="1"/>
        <v>0</v>
      </c>
      <c r="R23" s="79">
        <f t="shared" si="1"/>
        <v>0</v>
      </c>
      <c r="S23" s="79">
        <f t="shared" si="1"/>
        <v>0</v>
      </c>
      <c r="T23" s="79">
        <f t="shared" si="1"/>
        <v>0</v>
      </c>
      <c r="U23" s="79">
        <f t="shared" si="1"/>
        <v>0</v>
      </c>
      <c r="V23" s="79">
        <f t="shared" si="1"/>
        <v>0</v>
      </c>
      <c r="W23" s="79">
        <f t="shared" si="1"/>
        <v>0</v>
      </c>
      <c r="X23" s="79">
        <f t="shared" si="1"/>
        <v>0</v>
      </c>
      <c r="Y23" s="79">
        <f t="shared" si="1"/>
        <v>0</v>
      </c>
      <c r="Z23" s="79">
        <f t="shared" si="1"/>
        <v>0</v>
      </c>
      <c r="AA23" s="79">
        <f t="shared" si="1"/>
        <v>0</v>
      </c>
      <c r="AB23" s="79">
        <f t="shared" si="1"/>
        <v>0</v>
      </c>
      <c r="AC23" s="79">
        <f t="shared" si="1"/>
        <v>0</v>
      </c>
      <c r="AD23" s="79">
        <f t="shared" si="1"/>
        <v>0</v>
      </c>
      <c r="AE23" s="79">
        <f t="shared" si="1"/>
        <v>0</v>
      </c>
      <c r="AF23" s="79">
        <f t="shared" si="1"/>
        <v>0</v>
      </c>
      <c r="AG23" s="79">
        <f t="shared" si="1"/>
        <v>0</v>
      </c>
    </row>
    <row r="24" spans="1:33" ht="22.5" customHeight="1" thickBot="1" x14ac:dyDescent="0.25">
      <c r="A24" s="55" t="s">
        <v>56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6" t="s">
        <v>57</v>
      </c>
      <c r="AA24" s="56"/>
      <c r="AB24" s="56"/>
      <c r="AC24" s="81">
        <f>SUM(B23:AG23)</f>
        <v>0</v>
      </c>
      <c r="AD24" s="81"/>
      <c r="AE24" s="81"/>
      <c r="AF24" s="81"/>
      <c r="AG24" s="82"/>
    </row>
    <row r="25" spans="1:33" ht="38.25" customHeight="1" x14ac:dyDescent="0.2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34" t="s">
        <v>58</v>
      </c>
      <c r="AB25" s="34" t="s">
        <v>59</v>
      </c>
    </row>
    <row r="26" spans="1:33" ht="18.75" customHeight="1" x14ac:dyDescent="0.3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Z26" s="57"/>
      <c r="AA26" s="57"/>
      <c r="AB26" s="58"/>
      <c r="AC26" s="58"/>
      <c r="AD26" s="58"/>
      <c r="AE26" s="58"/>
      <c r="AF26" s="37"/>
      <c r="AG26" s="37"/>
    </row>
    <row r="27" spans="1:33" ht="14.25" x14ac:dyDescent="0.3">
      <c r="A27" s="59" t="s">
        <v>60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7"/>
      <c r="AA27" s="57"/>
      <c r="AB27" s="58"/>
      <c r="AC27" s="58"/>
      <c r="AD27" s="58"/>
      <c r="AE27" s="58"/>
      <c r="AF27" s="37"/>
      <c r="AG27" s="37"/>
    </row>
    <row r="28" spans="1:33" ht="14.25" x14ac:dyDescent="0.3">
      <c r="Z28" s="57"/>
      <c r="AA28" s="57"/>
      <c r="AB28" s="58"/>
      <c r="AC28" s="58"/>
      <c r="AD28" s="58"/>
      <c r="AE28" s="58"/>
      <c r="AF28" s="37"/>
      <c r="AG28" s="37"/>
    </row>
  </sheetData>
  <sheetProtection selectLockedCells="1" selectUnlockedCells="1"/>
  <mergeCells count="25">
    <mergeCell ref="AB6:AG6"/>
    <mergeCell ref="A24:Y25"/>
    <mergeCell ref="Z24:AB24"/>
    <mergeCell ref="Z26:AA28"/>
    <mergeCell ref="AB26:AE28"/>
    <mergeCell ref="A27:Y27"/>
    <mergeCell ref="AC24:AG24"/>
    <mergeCell ref="A6:A7"/>
    <mergeCell ref="C6:E6"/>
    <mergeCell ref="G6:N6"/>
    <mergeCell ref="O6:P6"/>
    <mergeCell ref="R6:V6"/>
    <mergeCell ref="A1:AE1"/>
    <mergeCell ref="A2:D5"/>
    <mergeCell ref="G2:R2"/>
    <mergeCell ref="U2:AE2"/>
    <mergeCell ref="G3:R3"/>
    <mergeCell ref="U3:V3"/>
    <mergeCell ref="W3:AE3"/>
    <mergeCell ref="G4:R4"/>
    <mergeCell ref="U4:V4"/>
    <mergeCell ref="W4:AE4"/>
    <mergeCell ref="G5:R5"/>
    <mergeCell ref="U5:V5"/>
    <mergeCell ref="W5:AE5"/>
  </mergeCells>
  <conditionalFormatting sqref="W3:AG5">
    <cfRule type="expression" dxfId="0" priority="1" stopIfTrue="1">
      <formula>LEN(TRIM(W3))=0</formula>
    </cfRule>
  </conditionalFormatting>
  <hyperlinks>
    <hyperlink ref="A24" r:id="rId1" xr:uid="{00000000-0004-0000-0000-000000000000}"/>
    <hyperlink ref="A27" r:id="rId2" xr:uid="{00000000-0004-0000-0000-000001000000}"/>
  </hyperlinks>
  <printOptions horizontalCentered="1" verticalCentered="1"/>
  <pageMargins left="0.11805555555555555" right="7.8472222222222221E-2" top="0.2361111111111111" bottom="0.27569444444444446" header="0.51180555555555551" footer="0.51180555555555551"/>
  <pageSetup paperSize="9" firstPageNumber="0" orientation="landscape" horizontalDpi="300" verticalDpi="300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juin-novembre 2020</vt:lpstr>
      <vt:lpstr>'juin-novembre 2020'!BARNEOUD</vt:lpstr>
      <vt:lpstr>'juin-novembre 2020'!BEBIN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Céline DROUET</dc:creator>
  <cp:lastModifiedBy>Céline DROUET</cp:lastModifiedBy>
  <dcterms:created xsi:type="dcterms:W3CDTF">2023-05-18T12:34:56Z</dcterms:created>
  <dcterms:modified xsi:type="dcterms:W3CDTF">2023-05-18T12:49:03Z</dcterms:modified>
</cp:coreProperties>
</file>